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转让清单" sheetId="2" r:id="rId1"/>
    <sheet name="双子星户型图" sheetId="3" r:id="rId2"/>
    <sheet name="茶会小区户型图" sheetId="4" r:id="rId3"/>
  </sheets>
  <calcPr calcId="144525"/>
</workbook>
</file>

<file path=xl/sharedStrings.xml><?xml version="1.0" encoding="utf-8"?>
<sst xmlns="http://schemas.openxmlformats.org/spreadsheetml/2006/main" count="68" uniqueCount="44">
  <si>
    <t>华威集团住宅房产转让清单</t>
  </si>
  <si>
    <t>序号</t>
  </si>
  <si>
    <t>单元</t>
  </si>
  <si>
    <t>坐落</t>
  </si>
  <si>
    <t>朝向</t>
  </si>
  <si>
    <t>户型</t>
  </si>
  <si>
    <r>
      <rPr>
        <b/>
        <sz val="11"/>
        <color theme="1"/>
        <rFont val="微软雅黑"/>
        <charset val="134"/>
      </rPr>
      <t>产权面积
（</t>
    </r>
    <r>
      <rPr>
        <b/>
        <sz val="11"/>
        <color theme="1"/>
        <rFont val="宋体"/>
        <charset val="134"/>
      </rPr>
      <t>㎡</t>
    </r>
    <r>
      <rPr>
        <b/>
        <sz val="11"/>
        <color theme="1"/>
        <rFont val="微软雅黑"/>
        <charset val="134"/>
      </rPr>
      <t>）</t>
    </r>
  </si>
  <si>
    <r>
      <rPr>
        <b/>
        <sz val="11"/>
        <color theme="1"/>
        <rFont val="微软雅黑"/>
        <charset val="134"/>
      </rPr>
      <t>单价        （万元/</t>
    </r>
    <r>
      <rPr>
        <b/>
        <sz val="11"/>
        <color theme="1"/>
        <rFont val="宋体"/>
        <charset val="134"/>
      </rPr>
      <t>㎡</t>
    </r>
    <r>
      <rPr>
        <b/>
        <sz val="11"/>
        <color theme="1"/>
        <rFont val="微软雅黑"/>
        <charset val="134"/>
      </rPr>
      <t>）</t>
    </r>
  </si>
  <si>
    <t>总价           （万元）</t>
  </si>
  <si>
    <t>备注</t>
  </si>
  <si>
    <t>税收</t>
  </si>
  <si>
    <t>抵押情况</t>
  </si>
  <si>
    <t>双子星2301</t>
  </si>
  <si>
    <t>福州市鼓楼区福新路239号吉翔双子星大厦2#楼（29层）</t>
  </si>
  <si>
    <t>东北</t>
  </si>
  <si>
    <t>三房一厅    一厨两卫</t>
  </si>
  <si>
    <t>中等装修，拎包即住</t>
  </si>
  <si>
    <t>各税</t>
  </si>
  <si>
    <t>可过户</t>
  </si>
  <si>
    <t>双子星2302</t>
  </si>
  <si>
    <t>正北</t>
  </si>
  <si>
    <t>两房一厅    一厨一卫</t>
  </si>
  <si>
    <t>双子星2303</t>
  </si>
  <si>
    <t>西北</t>
  </si>
  <si>
    <t>无独立房间隔断</t>
  </si>
  <si>
    <t>中等装修</t>
  </si>
  <si>
    <t>双子星2304</t>
  </si>
  <si>
    <t>正西</t>
  </si>
  <si>
    <t>双子星2305</t>
  </si>
  <si>
    <t>西南</t>
  </si>
  <si>
    <t>一房一厅    一书房两卫一厨</t>
  </si>
  <si>
    <t>中等装修，客厅朝南，视野开阔</t>
  </si>
  <si>
    <t>抵押，2年过户</t>
  </si>
  <si>
    <t>双子星2306</t>
  </si>
  <si>
    <t>正南</t>
  </si>
  <si>
    <t>双子星2307</t>
  </si>
  <si>
    <t>东南</t>
  </si>
  <si>
    <t>双子星2308</t>
  </si>
  <si>
    <t>正东</t>
  </si>
  <si>
    <t>两房一厅    一厨两卫</t>
  </si>
  <si>
    <t>茶会小区32座404          （附属间32座31#）</t>
  </si>
  <si>
    <t>福州市晋安区茶会小区（4层）</t>
  </si>
  <si>
    <t>一房一厅一卫一厨</t>
  </si>
  <si>
    <r>
      <rPr>
        <sz val="11"/>
        <color theme="1"/>
        <rFont val="微软雅黑"/>
        <charset val="134"/>
      </rPr>
      <t>两房朝北，水泥地面，简装（房屋面积56.76</t>
    </r>
    <r>
      <rPr>
        <sz val="11"/>
        <color theme="1"/>
        <rFont val="宋体"/>
        <charset val="134"/>
      </rPr>
      <t>㎡</t>
    </r>
    <r>
      <rPr>
        <sz val="11"/>
        <color theme="1"/>
        <rFont val="微软雅黑"/>
        <charset val="134"/>
      </rPr>
      <t>，另有附属间面积8.2</t>
    </r>
    <r>
      <rPr>
        <sz val="11"/>
        <color theme="1"/>
        <rFont val="宋体"/>
        <charset val="134"/>
      </rPr>
      <t>㎡</t>
    </r>
    <r>
      <rPr>
        <sz val="11"/>
        <color theme="1"/>
        <rFont val="微软雅黑"/>
        <charset val="134"/>
      </rPr>
      <t>，折半计算面积，合计60.86</t>
    </r>
    <r>
      <rPr>
        <sz val="11"/>
        <color theme="1"/>
        <rFont val="宋体"/>
        <charset val="134"/>
      </rPr>
      <t>㎡）</t>
    </r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</si>
</sst>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yyyy&quot;年&quot;m&quot;月&quot;d&quot;日&quot;;@"/>
    <numFmt numFmtId="178" formatCode="0_);[Red]\(0\)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Helv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1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/>
    <xf numFmtId="0" fontId="0" fillId="0" borderId="0">
      <alignment vertical="center"/>
    </xf>
    <xf numFmtId="0" fontId="0" fillId="11" borderId="16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0" borderId="15" applyNumberFormat="0" applyAlignment="0" applyProtection="0">
      <alignment vertical="center"/>
    </xf>
    <xf numFmtId="0" fontId="24" fillId="10" borderId="19" applyNumberFormat="0" applyAlignment="0" applyProtection="0">
      <alignment vertical="center"/>
    </xf>
    <xf numFmtId="0" fontId="6" fillId="6" borderId="1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22" fillId="0" borderId="0" applyFont="0" applyFill="0" applyBorder="0" applyAlignment="0" applyProtection="0"/>
    <xf numFmtId="0" fontId="22" fillId="0" borderId="0"/>
    <xf numFmtId="43" fontId="0" fillId="0" borderId="0" applyFont="0" applyFill="0" applyBorder="0" applyAlignment="0" applyProtection="0">
      <alignment vertical="center"/>
    </xf>
    <xf numFmtId="0" fontId="25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78" fontId="1" fillId="3" borderId="4" xfId="0" applyNumberFormat="1" applyFont="1" applyFill="1" applyBorder="1" applyAlignment="1">
      <alignment horizontal="center" vertical="center" wrapText="1"/>
    </xf>
    <xf numFmtId="178" fontId="1" fillId="3" borderId="5" xfId="0" applyNumberFormat="1" applyFont="1" applyFill="1" applyBorder="1" applyAlignment="1">
      <alignment horizontal="center" vertical="center" wrapText="1"/>
    </xf>
    <xf numFmtId="177" fontId="1" fillId="3" borderId="4" xfId="8" applyNumberFormat="1" applyFont="1" applyFill="1" applyBorder="1" applyAlignment="1">
      <alignment horizontal="center" vertical="center"/>
    </xf>
    <xf numFmtId="177" fontId="1" fillId="3" borderId="4" xfId="8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8" fontId="1" fillId="3" borderId="6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78" fontId="1" fillId="3" borderId="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76" fontId="1" fillId="3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43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3" fontId="1" fillId="0" borderId="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0" fontId="1" fillId="0" borderId="0" xfId="11" applyNumberFormat="1" applyFont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土地增值税测算(龙华和三林) 2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百分比 3" xfId="52"/>
    <cellStyle name="常规 2" xfId="53"/>
    <cellStyle name="常规 3" xfId="54"/>
    <cellStyle name="常规 4" xfId="55"/>
    <cellStyle name="千位分隔 2" xfId="56"/>
    <cellStyle name="常规 5" xfId="57"/>
    <cellStyle name="千位分隔 3" xfId="58"/>
    <cellStyle name="样式 1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1</xdr:row>
      <xdr:rowOff>85725</xdr:rowOff>
    </xdr:from>
    <xdr:to>
      <xdr:col>12</xdr:col>
      <xdr:colOff>581660</xdr:colOff>
      <xdr:row>45</xdr:row>
      <xdr:rowOff>57785</xdr:rowOff>
    </xdr:to>
    <xdr:pic>
      <xdr:nvPicPr>
        <xdr:cNvPr id="3" name="图片 2" descr="附件2.双子星大厦8套房产平面图 （修正）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257175"/>
          <a:ext cx="8801735" cy="7515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13</xdr:col>
      <xdr:colOff>418465</xdr:colOff>
      <xdr:row>63</xdr:row>
      <xdr:rowOff>133985</xdr:rowOff>
    </xdr:to>
    <xdr:pic>
      <xdr:nvPicPr>
        <xdr:cNvPr id="2" name="图片 1" descr="茶会小区32座404户型示意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9324340" cy="10925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K13"/>
  <sheetViews>
    <sheetView tabSelected="1" workbookViewId="0">
      <selection activeCell="M9" sqref="M9"/>
    </sheetView>
  </sheetViews>
  <sheetFormatPr defaultColWidth="9" defaultRowHeight="16.5"/>
  <cols>
    <col min="1" max="1" width="5.375" style="1" customWidth="1"/>
    <col min="2" max="2" width="12.25" style="1" customWidth="1"/>
    <col min="3" max="3" width="21.125" style="1" customWidth="1"/>
    <col min="4" max="4" width="7.625" style="1" customWidth="1"/>
    <col min="5" max="5" width="11.625" style="2" customWidth="1"/>
    <col min="6" max="6" width="11.375" style="1" customWidth="1"/>
    <col min="7" max="7" width="11.75" style="1" customWidth="1"/>
    <col min="8" max="8" width="13.125" style="1" customWidth="1"/>
    <col min="9" max="9" width="21.125" style="2" customWidth="1"/>
    <col min="10" max="10" width="13" style="1" customWidth="1"/>
    <col min="11" max="11" width="17.625" style="1" customWidth="1"/>
    <col min="12" max="16384" width="9" style="3"/>
  </cols>
  <sheetData>
    <row r="1" ht="42.95" customHeight="1" spans="1:11">
      <c r="A1" s="4" t="s">
        <v>0</v>
      </c>
      <c r="B1" s="4"/>
      <c r="C1" s="4"/>
      <c r="D1" s="4"/>
      <c r="E1" s="5"/>
      <c r="F1" s="4"/>
      <c r="G1" s="4"/>
      <c r="H1" s="4"/>
      <c r="I1" s="5"/>
      <c r="J1" s="4"/>
      <c r="K1" s="4"/>
    </row>
    <row r="2" ht="48.95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24" t="s">
        <v>11</v>
      </c>
    </row>
    <row r="3" ht="35.1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2" t="s">
        <v>15</v>
      </c>
      <c r="F3" s="13">
        <v>146.83</v>
      </c>
      <c r="G3" s="14">
        <v>2.3</v>
      </c>
      <c r="H3" s="14">
        <f>F3*G3</f>
        <v>337.709</v>
      </c>
      <c r="I3" s="18" t="s">
        <v>16</v>
      </c>
      <c r="J3" s="25" t="s">
        <v>17</v>
      </c>
      <c r="K3" s="26" t="s">
        <v>18</v>
      </c>
    </row>
    <row r="4" ht="35.1" customHeight="1" spans="1:11">
      <c r="A4" s="8">
        <v>2</v>
      </c>
      <c r="B4" s="9" t="s">
        <v>19</v>
      </c>
      <c r="C4" s="15"/>
      <c r="D4" s="11" t="s">
        <v>20</v>
      </c>
      <c r="E4" s="12" t="s">
        <v>21</v>
      </c>
      <c r="F4" s="16">
        <v>91.1</v>
      </c>
      <c r="G4" s="14">
        <v>2.3</v>
      </c>
      <c r="H4" s="14">
        <f t="shared" ref="H4:H11" si="0">F4*G4</f>
        <v>209.53</v>
      </c>
      <c r="I4" s="18" t="s">
        <v>16</v>
      </c>
      <c r="J4" s="25" t="s">
        <v>17</v>
      </c>
      <c r="K4" s="26" t="s">
        <v>18</v>
      </c>
    </row>
    <row r="5" ht="35.1" customHeight="1" spans="1:11">
      <c r="A5" s="8">
        <v>3</v>
      </c>
      <c r="B5" s="9" t="s">
        <v>22</v>
      </c>
      <c r="C5" s="15"/>
      <c r="D5" s="11" t="s">
        <v>23</v>
      </c>
      <c r="E5" s="12" t="s">
        <v>24</v>
      </c>
      <c r="F5" s="17">
        <v>65.08</v>
      </c>
      <c r="G5" s="14">
        <v>2.3</v>
      </c>
      <c r="H5" s="14">
        <f t="shared" si="0"/>
        <v>149.684</v>
      </c>
      <c r="I5" s="18" t="s">
        <v>25</v>
      </c>
      <c r="J5" s="25" t="s">
        <v>17</v>
      </c>
      <c r="K5" s="26" t="s">
        <v>18</v>
      </c>
    </row>
    <row r="6" ht="35.1" customHeight="1" spans="1:11">
      <c r="A6" s="8">
        <v>4</v>
      </c>
      <c r="B6" s="9" t="s">
        <v>26</v>
      </c>
      <c r="C6" s="15"/>
      <c r="D6" s="11" t="s">
        <v>27</v>
      </c>
      <c r="E6" s="12" t="s">
        <v>21</v>
      </c>
      <c r="F6" s="17">
        <v>68.83</v>
      </c>
      <c r="G6" s="14">
        <v>2.3</v>
      </c>
      <c r="H6" s="14">
        <f t="shared" si="0"/>
        <v>158.309</v>
      </c>
      <c r="I6" s="18" t="s">
        <v>16</v>
      </c>
      <c r="J6" s="25" t="s">
        <v>17</v>
      </c>
      <c r="K6" s="26" t="s">
        <v>18</v>
      </c>
    </row>
    <row r="7" ht="53" customHeight="1" spans="1:11">
      <c r="A7" s="8">
        <v>5</v>
      </c>
      <c r="B7" s="9" t="s">
        <v>28</v>
      </c>
      <c r="C7" s="15"/>
      <c r="D7" s="11" t="s">
        <v>29</v>
      </c>
      <c r="E7" s="12" t="s">
        <v>30</v>
      </c>
      <c r="F7" s="13">
        <v>123.74</v>
      </c>
      <c r="G7" s="14">
        <v>2.3</v>
      </c>
      <c r="H7" s="14">
        <f t="shared" si="0"/>
        <v>284.602</v>
      </c>
      <c r="I7" s="18" t="s">
        <v>31</v>
      </c>
      <c r="J7" s="25" t="s">
        <v>17</v>
      </c>
      <c r="K7" s="27" t="s">
        <v>32</v>
      </c>
    </row>
    <row r="8" ht="35.1" customHeight="1" spans="1:11">
      <c r="A8" s="8">
        <v>6</v>
      </c>
      <c r="B8" s="9" t="s">
        <v>33</v>
      </c>
      <c r="C8" s="15"/>
      <c r="D8" s="11" t="s">
        <v>34</v>
      </c>
      <c r="E8" s="18" t="s">
        <v>24</v>
      </c>
      <c r="F8" s="13">
        <v>100.29</v>
      </c>
      <c r="G8" s="14">
        <v>2.3</v>
      </c>
      <c r="H8" s="14">
        <f t="shared" si="0"/>
        <v>230.667</v>
      </c>
      <c r="I8" s="18" t="s">
        <v>25</v>
      </c>
      <c r="J8" s="25" t="s">
        <v>17</v>
      </c>
      <c r="K8" s="27" t="s">
        <v>32</v>
      </c>
    </row>
    <row r="9" ht="35.1" customHeight="1" spans="1:11">
      <c r="A9" s="8">
        <v>7</v>
      </c>
      <c r="B9" s="9" t="s">
        <v>35</v>
      </c>
      <c r="C9" s="15"/>
      <c r="D9" s="11" t="s">
        <v>36</v>
      </c>
      <c r="E9" s="12" t="s">
        <v>21</v>
      </c>
      <c r="F9" s="17">
        <v>85.54</v>
      </c>
      <c r="G9" s="14">
        <v>2.5</v>
      </c>
      <c r="H9" s="14">
        <f t="shared" si="0"/>
        <v>213.85</v>
      </c>
      <c r="I9" s="18" t="s">
        <v>16</v>
      </c>
      <c r="J9" s="25" t="s">
        <v>17</v>
      </c>
      <c r="K9" s="27" t="s">
        <v>32</v>
      </c>
    </row>
    <row r="10" ht="35.1" customHeight="1" spans="1:11">
      <c r="A10" s="8">
        <v>8</v>
      </c>
      <c r="B10" s="9" t="s">
        <v>37</v>
      </c>
      <c r="C10" s="19"/>
      <c r="D10" s="11" t="s">
        <v>38</v>
      </c>
      <c r="E10" s="12" t="s">
        <v>39</v>
      </c>
      <c r="F10" s="13">
        <v>104.42</v>
      </c>
      <c r="G10" s="14">
        <v>2.3</v>
      </c>
      <c r="H10" s="14">
        <f t="shared" si="0"/>
        <v>240.166</v>
      </c>
      <c r="I10" s="18" t="s">
        <v>16</v>
      </c>
      <c r="J10" s="25" t="s">
        <v>17</v>
      </c>
      <c r="K10" s="27" t="s">
        <v>18</v>
      </c>
    </row>
    <row r="11" ht="98" customHeight="1" spans="1:11">
      <c r="A11" s="20">
        <v>9</v>
      </c>
      <c r="B11" s="21" t="s">
        <v>40</v>
      </c>
      <c r="C11" s="21" t="s">
        <v>41</v>
      </c>
      <c r="D11" s="22" t="s">
        <v>20</v>
      </c>
      <c r="E11" s="21" t="s">
        <v>42</v>
      </c>
      <c r="F11" s="23">
        <v>60.86</v>
      </c>
      <c r="G11" s="22">
        <v>2</v>
      </c>
      <c r="H11" s="22">
        <f t="shared" si="0"/>
        <v>121.72</v>
      </c>
      <c r="I11" s="21" t="s">
        <v>43</v>
      </c>
      <c r="J11" s="28" t="s">
        <v>17</v>
      </c>
      <c r="K11" s="29" t="s">
        <v>32</v>
      </c>
    </row>
    <row r="13" spans="10:10">
      <c r="J13" s="30"/>
    </row>
  </sheetData>
  <mergeCells count="2">
    <mergeCell ref="A1:K1"/>
    <mergeCell ref="C3:C10"/>
  </mergeCells>
  <pageMargins left="0.236111111111111" right="0.156944444444444" top="0.550694444444444" bottom="0.472222222222222" header="0.354166666666667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"/>
  <sheetViews>
    <sheetView workbookViewId="0">
      <selection activeCell="P43" sqref="P43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"/>
  <sheetViews>
    <sheetView zoomScale="70" zoomScaleNormal="70" workbookViewId="0">
      <selection activeCell="S49" sqref="S49"/>
    </sheetView>
  </sheetViews>
  <sheetFormatPr defaultColWidth="9" defaultRowHeight="13.5"/>
  <sheetData/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转让清单</vt:lpstr>
      <vt:lpstr>双子星户型图</vt:lpstr>
      <vt:lpstr>茶会小区户型图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2018-11-21T11:30:00Z</dcterms:created>
  <cp:lastPrinted>2019-05-31T08:42:00Z</cp:lastPrinted>
  <dcterms:modified xsi:type="dcterms:W3CDTF">2021-03-11T03:36:09Z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